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5" activeTab="0"/>
  </bookViews>
  <sheets>
    <sheet name="Výsledné hodnocení" sheetId="1" r:id="rId1"/>
    <sheet name="Podrobné hodnocení" sheetId="2" r:id="rId2"/>
  </sheets>
  <definedNames/>
  <calcPr fullCalcOnLoad="1"/>
</workbook>
</file>

<file path=xl/sharedStrings.xml><?xml version="1.0" encoding="utf-8"?>
<sst xmlns="http://schemas.openxmlformats.org/spreadsheetml/2006/main" count="240" uniqueCount="42">
  <si>
    <t>Výsledné hodnocení prací</t>
  </si>
  <si>
    <t>komisař - známka</t>
  </si>
  <si>
    <t>autor</t>
  </si>
  <si>
    <t>oblast/téma</t>
  </si>
  <si>
    <t>Michal Drábek</t>
  </si>
  <si>
    <t>Igor Feltovič</t>
  </si>
  <si>
    <t>Zbyněk Jiráček</t>
  </si>
  <si>
    <t>Ondřej Kališ</t>
  </si>
  <si>
    <t>Michal Kliský</t>
  </si>
  <si>
    <t>Ludomír Landa</t>
  </si>
  <si>
    <t>Vladimír Pušman</t>
  </si>
  <si>
    <t>Alexandr Vrtěl</t>
  </si>
  <si>
    <t>Ondřej Zika</t>
  </si>
  <si>
    <t>průměr</t>
  </si>
  <si>
    <t>pořadí</t>
  </si>
  <si>
    <t>Havlíček Jakub</t>
  </si>
  <si>
    <t>Kladensko</t>
  </si>
  <si>
    <t>Chour Martin</t>
  </si>
  <si>
    <t>Praha - Vlašim</t>
  </si>
  <si>
    <t>Kubánek Jan</t>
  </si>
  <si>
    <t>Vlašim</t>
  </si>
  <si>
    <t>Mejstřík Jiří</t>
  </si>
  <si>
    <t>Smíchov, Zbraslav</t>
  </si>
  <si>
    <t>Platil Jakub</t>
  </si>
  <si>
    <t>Praha - Rakovník</t>
  </si>
  <si>
    <t>Vilímec Vojtěch</t>
  </si>
  <si>
    <t>Praha (různé)</t>
  </si>
  <si>
    <t>Podrobné hodnocení</t>
  </si>
  <si>
    <t>komisař:</t>
  </si>
  <si>
    <t>náročnost tématu</t>
  </si>
  <si>
    <t>podklady</t>
  </si>
  <si>
    <t>formální stránka</t>
  </si>
  <si>
    <t>zdůvodnění</t>
  </si>
  <si>
    <t>zachování dop. vazeb</t>
  </si>
  <si>
    <t>přínosnost</t>
  </si>
  <si>
    <t>vážený průměr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</si>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</sst>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5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5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textRotation="90"/>
    </xf>
    <xf numFmtId="0" fontId="19" fillId="0" borderId="0" xfId="0" applyFont="1" applyAlignment="1">
      <alignment horizont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Chybně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9"/>
  <sheetViews>
    <sheetView tabSelected="1" zoomScalePageLayoutView="0" workbookViewId="0" topLeftCell="A1">
      <selection activeCell="A1" sqref="A1:L1"/>
    </sheetView>
  </sheetViews>
  <sheetFormatPr defaultColWidth="11.57421875" defaultRowHeight="12.75"/>
  <cols>
    <col min="1" max="1" width="19.140625" style="1" customWidth="1"/>
    <col min="2" max="2" width="18.8515625" style="1" customWidth="1"/>
    <col min="3" max="3" width="5.57421875" style="2" customWidth="1"/>
    <col min="4" max="4" width="3.8515625" style="2" customWidth="1"/>
    <col min="5" max="5" width="3.8515625" style="2" bestFit="1" customWidth="1"/>
    <col min="6" max="6" width="4.421875" style="2" bestFit="1" customWidth="1"/>
    <col min="7" max="7" width="3.8515625" style="2" bestFit="1" customWidth="1"/>
    <col min="8" max="8" width="5.57421875" style="2" customWidth="1"/>
    <col min="9" max="9" width="4.421875" style="2" customWidth="1"/>
    <col min="10" max="10" width="4.421875" style="2" bestFit="1" customWidth="1"/>
    <col min="11" max="11" width="7.8515625" style="2" bestFit="1" customWidth="1"/>
    <col min="12" max="12" width="7.140625" style="3" customWidth="1"/>
    <col min="13" max="251" width="11.57421875" style="2" customWidth="1"/>
  </cols>
  <sheetData>
    <row r="1" spans="1:12" ht="2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>
      <c r="A2" s="4"/>
      <c r="B2" s="4"/>
      <c r="C2" s="22" t="s">
        <v>1</v>
      </c>
      <c r="D2" s="22"/>
      <c r="E2" s="22"/>
      <c r="F2" s="22"/>
      <c r="G2" s="22"/>
      <c r="H2" s="22"/>
      <c r="I2" s="22"/>
      <c r="J2" s="22"/>
      <c r="K2" s="5"/>
      <c r="L2" s="5"/>
    </row>
    <row r="3" spans="1:252" s="8" customFormat="1" ht="95.2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12</v>
      </c>
      <c r="K3" s="6" t="s">
        <v>13</v>
      </c>
      <c r="L3" s="6" t="s">
        <v>14</v>
      </c>
      <c r="IR3"/>
    </row>
    <row r="4" spans="1:12" ht="15.75">
      <c r="A4" s="4" t="s">
        <v>23</v>
      </c>
      <c r="B4" s="4" t="s">
        <v>24</v>
      </c>
      <c r="C4" s="5">
        <v>8</v>
      </c>
      <c r="D4" s="5">
        <v>9</v>
      </c>
      <c r="E4" s="5">
        <v>9</v>
      </c>
      <c r="F4" s="10">
        <v>9.8</v>
      </c>
      <c r="G4" s="10">
        <v>9</v>
      </c>
      <c r="H4" s="5">
        <v>8.43</v>
      </c>
      <c r="I4" s="5">
        <v>7</v>
      </c>
      <c r="J4" s="5">
        <v>9.5</v>
      </c>
      <c r="K4" s="9">
        <f aca="true" t="shared" si="0" ref="K4:K9">AVERAGE(C4:J4)</f>
        <v>8.716249999999999</v>
      </c>
      <c r="L4" s="12" t="s">
        <v>36</v>
      </c>
    </row>
    <row r="5" spans="1:12" ht="15.75">
      <c r="A5" s="4" t="s">
        <v>17</v>
      </c>
      <c r="B5" s="4" t="s">
        <v>18</v>
      </c>
      <c r="C5" s="5">
        <v>8</v>
      </c>
      <c r="D5" s="5">
        <v>9</v>
      </c>
      <c r="E5" s="5">
        <v>8</v>
      </c>
      <c r="F5" s="10">
        <v>9.1</v>
      </c>
      <c r="G5" s="10">
        <v>8</v>
      </c>
      <c r="H5" s="5">
        <v>8.57</v>
      </c>
      <c r="I5" s="5">
        <v>8</v>
      </c>
      <c r="J5" s="5">
        <v>9</v>
      </c>
      <c r="K5" s="9">
        <f t="shared" si="0"/>
        <v>8.45875</v>
      </c>
      <c r="L5" s="12" t="s">
        <v>37</v>
      </c>
    </row>
    <row r="6" spans="1:12" ht="15.75">
      <c r="A6" s="4" t="s">
        <v>19</v>
      </c>
      <c r="B6" s="4" t="s">
        <v>20</v>
      </c>
      <c r="C6" s="9">
        <v>6.43</v>
      </c>
      <c r="D6" s="5">
        <v>7</v>
      </c>
      <c r="E6" s="5">
        <v>6</v>
      </c>
      <c r="F6" s="10">
        <v>8.8</v>
      </c>
      <c r="G6" s="10">
        <v>9</v>
      </c>
      <c r="H6" s="5">
        <v>5.57</v>
      </c>
      <c r="I6" s="5">
        <v>6</v>
      </c>
      <c r="J6" s="5">
        <v>9</v>
      </c>
      <c r="K6" s="9">
        <f t="shared" si="0"/>
        <v>7.2250000000000005</v>
      </c>
      <c r="L6" s="12" t="s">
        <v>38</v>
      </c>
    </row>
    <row r="7" spans="1:12" ht="15.75">
      <c r="A7" s="4" t="s">
        <v>15</v>
      </c>
      <c r="B7" s="4" t="s">
        <v>16</v>
      </c>
      <c r="C7" s="9">
        <v>6.43</v>
      </c>
      <c r="D7" s="5">
        <v>9</v>
      </c>
      <c r="E7" s="5">
        <v>4</v>
      </c>
      <c r="F7" s="10">
        <v>5</v>
      </c>
      <c r="G7" s="10">
        <v>9</v>
      </c>
      <c r="H7" s="5">
        <v>8.43</v>
      </c>
      <c r="I7" s="5">
        <v>8.5</v>
      </c>
      <c r="J7" s="5">
        <v>5.5</v>
      </c>
      <c r="K7" s="9">
        <f t="shared" si="0"/>
        <v>6.9825</v>
      </c>
      <c r="L7" s="20" t="s">
        <v>39</v>
      </c>
    </row>
    <row r="8" spans="1:12" ht="15.75">
      <c r="A8" s="4" t="s">
        <v>25</v>
      </c>
      <c r="B8" s="4" t="s">
        <v>26</v>
      </c>
      <c r="C8" s="5">
        <v>8</v>
      </c>
      <c r="D8" s="5">
        <v>8</v>
      </c>
      <c r="E8" s="5">
        <v>6</v>
      </c>
      <c r="F8" s="10">
        <v>7</v>
      </c>
      <c r="G8" s="10">
        <v>8</v>
      </c>
      <c r="H8" s="5">
        <v>6.29</v>
      </c>
      <c r="I8" s="5">
        <v>2</v>
      </c>
      <c r="J8" s="5">
        <v>9.5</v>
      </c>
      <c r="K8" s="9">
        <f t="shared" si="0"/>
        <v>6.84875</v>
      </c>
      <c r="L8" s="20" t="s">
        <v>40</v>
      </c>
    </row>
    <row r="9" spans="1:12" ht="15.75">
      <c r="A9" s="4" t="s">
        <v>21</v>
      </c>
      <c r="B9" s="4" t="s">
        <v>22</v>
      </c>
      <c r="C9" s="5">
        <v>4.14</v>
      </c>
      <c r="D9" s="5">
        <v>4</v>
      </c>
      <c r="E9" s="5">
        <v>2</v>
      </c>
      <c r="F9" s="10">
        <v>8.4</v>
      </c>
      <c r="G9" s="10">
        <v>8</v>
      </c>
      <c r="H9" s="5">
        <v>4.29</v>
      </c>
      <c r="I9" s="5">
        <v>3.5</v>
      </c>
      <c r="J9" s="5">
        <v>6.5</v>
      </c>
      <c r="K9" s="9">
        <f t="shared" si="0"/>
        <v>5.10375</v>
      </c>
      <c r="L9" s="20" t="s">
        <v>41</v>
      </c>
    </row>
  </sheetData>
  <sheetProtection/>
  <mergeCells count="2">
    <mergeCell ref="A1:L1"/>
    <mergeCell ref="C2:J2"/>
  </mergeCells>
  <printOptions/>
  <pageMargins left="0.7874015748031497" right="0.7874015748031497" top="1.062992125984252" bottom="1.062992125984252" header="0.5118110236220472" footer="0.5118110236220472"/>
  <pageSetup firstPageNumber="1" useFirstPageNumber="1"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1" sqref="A1:I1"/>
    </sheetView>
  </sheetViews>
  <sheetFormatPr defaultColWidth="11.57421875" defaultRowHeight="12.75"/>
  <cols>
    <col min="1" max="1" width="19.140625" style="13" customWidth="1"/>
    <col min="2" max="2" width="18.8515625" style="13" customWidth="1"/>
    <col min="3" max="8" width="4.421875" style="13" customWidth="1"/>
    <col min="9" max="9" width="15.140625" style="13" customWidth="1"/>
    <col min="10" max="16384" width="11.57421875" style="13" customWidth="1"/>
  </cols>
  <sheetData>
    <row r="1" spans="1:9" ht="20.25">
      <c r="A1" s="26" t="s">
        <v>27</v>
      </c>
      <c r="B1" s="26"/>
      <c r="C1" s="26"/>
      <c r="D1" s="26"/>
      <c r="E1" s="26"/>
      <c r="F1" s="26"/>
      <c r="G1" s="26"/>
      <c r="H1" s="26"/>
      <c r="I1" s="26"/>
    </row>
    <row r="4" spans="1:9" ht="18.75">
      <c r="A4" s="25" t="s">
        <v>28</v>
      </c>
      <c r="B4" s="25"/>
      <c r="C4" s="25" t="s">
        <v>4</v>
      </c>
      <c r="D4" s="25"/>
      <c r="E4" s="25"/>
      <c r="F4" s="25"/>
      <c r="G4" s="25"/>
      <c r="H4" s="25"/>
      <c r="I4" s="25"/>
    </row>
    <row r="5" spans="1:9" ht="111">
      <c r="A5" s="14" t="s">
        <v>2</v>
      </c>
      <c r="B5" s="14" t="s">
        <v>3</v>
      </c>
      <c r="C5" s="15" t="s">
        <v>29</v>
      </c>
      <c r="D5" s="15" t="s">
        <v>30</v>
      </c>
      <c r="E5" s="15" t="s">
        <v>31</v>
      </c>
      <c r="F5" s="15" t="s">
        <v>32</v>
      </c>
      <c r="G5" s="15" t="s">
        <v>33</v>
      </c>
      <c r="H5" s="15" t="s">
        <v>34</v>
      </c>
      <c r="I5" s="14" t="s">
        <v>35</v>
      </c>
    </row>
    <row r="6" spans="1:9" ht="15.75">
      <c r="A6" s="4" t="s">
        <v>15</v>
      </c>
      <c r="B6" s="4" t="s">
        <v>16</v>
      </c>
      <c r="C6" s="16">
        <v>8</v>
      </c>
      <c r="D6" s="16">
        <v>4</v>
      </c>
      <c r="E6" s="16">
        <v>6</v>
      </c>
      <c r="F6" s="16">
        <v>4</v>
      </c>
      <c r="G6" s="16">
        <v>7</v>
      </c>
      <c r="H6" s="16">
        <v>8</v>
      </c>
      <c r="I6" s="11">
        <f aca="true" t="shared" si="0" ref="I6:I11">(C6+D6+E6+F6+G6+2*H6)/7</f>
        <v>6.428571428571429</v>
      </c>
    </row>
    <row r="7" spans="1:9" ht="15.75">
      <c r="A7" s="4" t="s">
        <v>17</v>
      </c>
      <c r="B7" s="4" t="s">
        <v>18</v>
      </c>
      <c r="C7" s="16">
        <v>7</v>
      </c>
      <c r="D7" s="16">
        <v>10</v>
      </c>
      <c r="E7" s="16">
        <v>8</v>
      </c>
      <c r="F7" s="16">
        <v>7</v>
      </c>
      <c r="G7" s="16">
        <v>8</v>
      </c>
      <c r="H7" s="16">
        <v>8</v>
      </c>
      <c r="I7" s="11">
        <f t="shared" si="0"/>
        <v>8</v>
      </c>
    </row>
    <row r="8" spans="1:9" ht="15.75">
      <c r="A8" s="4" t="s">
        <v>19</v>
      </c>
      <c r="B8" s="4" t="s">
        <v>20</v>
      </c>
      <c r="C8" s="16">
        <v>5</v>
      </c>
      <c r="D8" s="16">
        <v>8</v>
      </c>
      <c r="E8" s="16">
        <v>5</v>
      </c>
      <c r="F8" s="16">
        <v>5</v>
      </c>
      <c r="G8" s="16">
        <v>8</v>
      </c>
      <c r="H8" s="16">
        <v>7</v>
      </c>
      <c r="I8" s="11">
        <f t="shared" si="0"/>
        <v>6.428571428571429</v>
      </c>
    </row>
    <row r="9" spans="1:9" ht="15.75">
      <c r="A9" s="4" t="s">
        <v>21</v>
      </c>
      <c r="B9" s="4" t="s">
        <v>22</v>
      </c>
      <c r="C9" s="16">
        <v>3</v>
      </c>
      <c r="D9" s="16">
        <v>1</v>
      </c>
      <c r="E9" s="16">
        <v>2</v>
      </c>
      <c r="F9" s="16">
        <v>5</v>
      </c>
      <c r="G9" s="16">
        <v>8</v>
      </c>
      <c r="H9" s="16">
        <v>5</v>
      </c>
      <c r="I9" s="11">
        <f t="shared" si="0"/>
        <v>4.142857142857143</v>
      </c>
    </row>
    <row r="10" spans="1:9" ht="15.75">
      <c r="A10" s="4" t="s">
        <v>23</v>
      </c>
      <c r="B10" s="4" t="s">
        <v>24</v>
      </c>
      <c r="C10" s="16">
        <v>8</v>
      </c>
      <c r="D10" s="16">
        <v>8</v>
      </c>
      <c r="E10" s="16">
        <v>7</v>
      </c>
      <c r="F10" s="16">
        <v>9</v>
      </c>
      <c r="G10" s="16">
        <v>8</v>
      </c>
      <c r="H10" s="16">
        <v>8</v>
      </c>
      <c r="I10" s="11">
        <f t="shared" si="0"/>
        <v>8</v>
      </c>
    </row>
    <row r="11" spans="1:9" ht="15.75">
      <c r="A11" s="4" t="s">
        <v>25</v>
      </c>
      <c r="B11" s="4" t="s">
        <v>26</v>
      </c>
      <c r="C11" s="16">
        <v>10</v>
      </c>
      <c r="D11" s="16">
        <v>9</v>
      </c>
      <c r="E11" s="16">
        <v>8</v>
      </c>
      <c r="F11" s="16">
        <v>9</v>
      </c>
      <c r="G11" s="16">
        <v>6</v>
      </c>
      <c r="H11" s="16">
        <v>7</v>
      </c>
      <c r="I11" s="11">
        <f t="shared" si="0"/>
        <v>8</v>
      </c>
    </row>
    <row r="14" spans="1:9" ht="18.75">
      <c r="A14" s="25" t="s">
        <v>28</v>
      </c>
      <c r="B14" s="25"/>
      <c r="C14" s="25" t="s">
        <v>5</v>
      </c>
      <c r="D14" s="25"/>
      <c r="E14" s="25"/>
      <c r="F14" s="25"/>
      <c r="G14" s="25"/>
      <c r="H14" s="25"/>
      <c r="I14" s="25"/>
    </row>
    <row r="15" spans="1:9" ht="111">
      <c r="A15" s="14" t="s">
        <v>2</v>
      </c>
      <c r="B15" s="14" t="s">
        <v>3</v>
      </c>
      <c r="C15" s="15" t="s">
        <v>29</v>
      </c>
      <c r="D15" s="15" t="s">
        <v>30</v>
      </c>
      <c r="E15" s="15" t="s">
        <v>31</v>
      </c>
      <c r="F15" s="15" t="s">
        <v>32</v>
      </c>
      <c r="G15" s="15" t="s">
        <v>33</v>
      </c>
      <c r="H15" s="15" t="s">
        <v>34</v>
      </c>
      <c r="I15" s="14" t="s">
        <v>35</v>
      </c>
    </row>
    <row r="16" spans="1:9" ht="15.75">
      <c r="A16" s="4" t="s">
        <v>15</v>
      </c>
      <c r="B16" s="4" t="s">
        <v>16</v>
      </c>
      <c r="C16" s="16">
        <v>8</v>
      </c>
      <c r="D16" s="16">
        <v>9</v>
      </c>
      <c r="E16" s="16">
        <v>8</v>
      </c>
      <c r="F16" s="16">
        <v>9</v>
      </c>
      <c r="G16" s="16">
        <v>9</v>
      </c>
      <c r="H16" s="16">
        <v>9</v>
      </c>
      <c r="I16" s="11">
        <f aca="true" t="shared" si="1" ref="I16:I21">(C16+D16+E16+F16+G16+2*H16)/7</f>
        <v>8.714285714285714</v>
      </c>
    </row>
    <row r="17" spans="1:9" ht="15.75">
      <c r="A17" s="4" t="s">
        <v>17</v>
      </c>
      <c r="B17" s="4" t="s">
        <v>18</v>
      </c>
      <c r="C17" s="16">
        <v>9</v>
      </c>
      <c r="D17" s="16">
        <v>9</v>
      </c>
      <c r="E17" s="16">
        <v>9</v>
      </c>
      <c r="F17" s="16">
        <v>9</v>
      </c>
      <c r="G17" s="16">
        <v>8</v>
      </c>
      <c r="H17" s="16">
        <v>9</v>
      </c>
      <c r="I17" s="11">
        <f t="shared" si="1"/>
        <v>8.857142857142858</v>
      </c>
    </row>
    <row r="18" spans="1:9" ht="15.75">
      <c r="A18" s="4" t="s">
        <v>19</v>
      </c>
      <c r="B18" s="4" t="s">
        <v>20</v>
      </c>
      <c r="C18" s="16">
        <v>7</v>
      </c>
      <c r="D18" s="16">
        <v>7</v>
      </c>
      <c r="E18" s="16">
        <v>7</v>
      </c>
      <c r="F18" s="16">
        <v>8</v>
      </c>
      <c r="G18" s="16">
        <v>8</v>
      </c>
      <c r="H18" s="16">
        <v>8</v>
      </c>
      <c r="I18" s="11">
        <f t="shared" si="1"/>
        <v>7.571428571428571</v>
      </c>
    </row>
    <row r="19" spans="1:9" ht="15.75">
      <c r="A19" s="4" t="s">
        <v>21</v>
      </c>
      <c r="B19" s="4" t="s">
        <v>22</v>
      </c>
      <c r="C19" s="16">
        <v>3</v>
      </c>
      <c r="D19" s="16">
        <v>3</v>
      </c>
      <c r="E19" s="16">
        <v>2</v>
      </c>
      <c r="F19" s="16">
        <v>4</v>
      </c>
      <c r="G19" s="16">
        <v>5</v>
      </c>
      <c r="H19" s="16">
        <v>5</v>
      </c>
      <c r="I19" s="11">
        <f t="shared" si="1"/>
        <v>3.857142857142857</v>
      </c>
    </row>
    <row r="20" spans="1:9" ht="15.75">
      <c r="A20" s="4" t="s">
        <v>23</v>
      </c>
      <c r="B20" s="4" t="s">
        <v>24</v>
      </c>
      <c r="C20" s="16">
        <v>9</v>
      </c>
      <c r="D20" s="16">
        <v>9</v>
      </c>
      <c r="E20" s="16">
        <v>9</v>
      </c>
      <c r="F20" s="16">
        <v>9</v>
      </c>
      <c r="G20" s="16">
        <v>9</v>
      </c>
      <c r="H20" s="16">
        <v>9</v>
      </c>
      <c r="I20" s="11">
        <f t="shared" si="1"/>
        <v>9</v>
      </c>
    </row>
    <row r="21" spans="1:9" ht="15.75">
      <c r="A21" s="4" t="s">
        <v>25</v>
      </c>
      <c r="B21" s="4" t="s">
        <v>26</v>
      </c>
      <c r="C21" s="16">
        <v>8</v>
      </c>
      <c r="D21" s="16">
        <v>8</v>
      </c>
      <c r="E21" s="16">
        <v>8</v>
      </c>
      <c r="F21" s="16">
        <v>9</v>
      </c>
      <c r="G21" s="16">
        <v>9</v>
      </c>
      <c r="H21" s="16">
        <v>9</v>
      </c>
      <c r="I21" s="11">
        <f t="shared" si="1"/>
        <v>8.571428571428571</v>
      </c>
    </row>
    <row r="31" spans="1:9" ht="18.75">
      <c r="A31" s="25" t="s">
        <v>28</v>
      </c>
      <c r="B31" s="25"/>
      <c r="C31" s="25" t="s">
        <v>6</v>
      </c>
      <c r="D31" s="25"/>
      <c r="E31" s="25"/>
      <c r="F31" s="25"/>
      <c r="G31" s="25"/>
      <c r="H31" s="25"/>
      <c r="I31" s="25"/>
    </row>
    <row r="32" spans="1:9" ht="111">
      <c r="A32" s="14" t="s">
        <v>2</v>
      </c>
      <c r="B32" s="14" t="s">
        <v>3</v>
      </c>
      <c r="C32" s="15" t="s">
        <v>29</v>
      </c>
      <c r="D32" s="15" t="s">
        <v>30</v>
      </c>
      <c r="E32" s="15" t="s">
        <v>31</v>
      </c>
      <c r="F32" s="15" t="s">
        <v>32</v>
      </c>
      <c r="G32" s="15" t="s">
        <v>33</v>
      </c>
      <c r="H32" s="15" t="s">
        <v>34</v>
      </c>
      <c r="I32" s="14" t="s">
        <v>35</v>
      </c>
    </row>
    <row r="33" spans="1:10" ht="15.75">
      <c r="A33" s="4" t="s">
        <v>15</v>
      </c>
      <c r="B33" s="4" t="s">
        <v>16</v>
      </c>
      <c r="C33" s="16">
        <v>7</v>
      </c>
      <c r="D33" s="16">
        <v>5</v>
      </c>
      <c r="E33" s="16">
        <v>6</v>
      </c>
      <c r="F33" s="16">
        <v>4</v>
      </c>
      <c r="G33" s="16">
        <v>2</v>
      </c>
      <c r="H33" s="16">
        <v>3</v>
      </c>
      <c r="I33" s="11">
        <f aca="true" t="shared" si="2" ref="I33:I38">(C33+D33+E33+F33+G33+2*H33)/7</f>
        <v>4.285714285714286</v>
      </c>
      <c r="J33" s="17"/>
    </row>
    <row r="34" spans="1:10" ht="15.75">
      <c r="A34" s="4" t="s">
        <v>17</v>
      </c>
      <c r="B34" s="4" t="s">
        <v>18</v>
      </c>
      <c r="C34" s="16">
        <v>8</v>
      </c>
      <c r="D34" s="16">
        <v>9</v>
      </c>
      <c r="E34" s="16">
        <v>7</v>
      </c>
      <c r="F34" s="16">
        <v>8</v>
      </c>
      <c r="G34" s="16">
        <v>8</v>
      </c>
      <c r="H34" s="16">
        <v>8</v>
      </c>
      <c r="I34" s="11">
        <f t="shared" si="2"/>
        <v>8</v>
      </c>
      <c r="J34" s="17"/>
    </row>
    <row r="35" spans="1:10" ht="15.75">
      <c r="A35" s="4" t="s">
        <v>19</v>
      </c>
      <c r="B35" s="4" t="s">
        <v>20</v>
      </c>
      <c r="C35" s="16">
        <v>5</v>
      </c>
      <c r="D35" s="16">
        <v>7</v>
      </c>
      <c r="E35" s="16">
        <v>6</v>
      </c>
      <c r="F35" s="16">
        <v>7</v>
      </c>
      <c r="G35" s="16">
        <v>5</v>
      </c>
      <c r="H35" s="16">
        <v>5</v>
      </c>
      <c r="I35" s="11">
        <f t="shared" si="2"/>
        <v>5.714285714285714</v>
      </c>
      <c r="J35" s="17"/>
    </row>
    <row r="36" spans="1:10" ht="15.75">
      <c r="A36" s="4" t="s">
        <v>21</v>
      </c>
      <c r="B36" s="4" t="s">
        <v>22</v>
      </c>
      <c r="C36" s="16">
        <v>2</v>
      </c>
      <c r="D36" s="16">
        <v>2</v>
      </c>
      <c r="E36" s="16">
        <v>2</v>
      </c>
      <c r="F36" s="16">
        <v>2</v>
      </c>
      <c r="G36" s="16">
        <v>2</v>
      </c>
      <c r="H36" s="16">
        <v>2</v>
      </c>
      <c r="I36" s="11">
        <f t="shared" si="2"/>
        <v>2</v>
      </c>
      <c r="J36" s="17"/>
    </row>
    <row r="37" spans="1:10" ht="15.75">
      <c r="A37" s="4" t="s">
        <v>23</v>
      </c>
      <c r="B37" s="4" t="s">
        <v>24</v>
      </c>
      <c r="C37" s="16">
        <v>8</v>
      </c>
      <c r="D37" s="16">
        <v>9</v>
      </c>
      <c r="E37" s="16">
        <v>9</v>
      </c>
      <c r="F37" s="16">
        <v>8</v>
      </c>
      <c r="G37" s="16">
        <v>9</v>
      </c>
      <c r="H37" s="16">
        <v>9</v>
      </c>
      <c r="I37" s="11">
        <f t="shared" si="2"/>
        <v>8.714285714285714</v>
      </c>
      <c r="J37" s="17"/>
    </row>
    <row r="38" spans="1:10" ht="15.75">
      <c r="A38" s="4" t="s">
        <v>25</v>
      </c>
      <c r="B38" s="4" t="s">
        <v>26</v>
      </c>
      <c r="C38" s="16">
        <v>6</v>
      </c>
      <c r="D38" s="16">
        <v>7</v>
      </c>
      <c r="E38" s="16">
        <v>6</v>
      </c>
      <c r="F38" s="16">
        <v>5</v>
      </c>
      <c r="G38" s="16">
        <v>7</v>
      </c>
      <c r="H38" s="16">
        <v>6</v>
      </c>
      <c r="I38" s="11">
        <f t="shared" si="2"/>
        <v>6.142857142857143</v>
      </c>
      <c r="J38" s="17"/>
    </row>
    <row r="39" ht="8.25" customHeight="1"/>
    <row r="40" spans="1:9" ht="18.75">
      <c r="A40" s="25" t="s">
        <v>28</v>
      </c>
      <c r="B40" s="25"/>
      <c r="C40" s="25" t="s">
        <v>7</v>
      </c>
      <c r="D40" s="25"/>
      <c r="E40" s="25"/>
      <c r="F40" s="25"/>
      <c r="G40" s="25"/>
      <c r="H40" s="25"/>
      <c r="I40" s="25"/>
    </row>
    <row r="41" spans="1:9" ht="111">
      <c r="A41" s="14" t="s">
        <v>2</v>
      </c>
      <c r="B41" s="14" t="s">
        <v>3</v>
      </c>
      <c r="C41" s="15" t="s">
        <v>29</v>
      </c>
      <c r="D41" s="15" t="s">
        <v>30</v>
      </c>
      <c r="E41" s="15" t="s">
        <v>31</v>
      </c>
      <c r="F41" s="15" t="s">
        <v>32</v>
      </c>
      <c r="G41" s="15" t="s">
        <v>33</v>
      </c>
      <c r="H41" s="15" t="s">
        <v>34</v>
      </c>
      <c r="I41" s="14" t="s">
        <v>35</v>
      </c>
    </row>
    <row r="42" spans="1:9" ht="15.75">
      <c r="A42" s="4" t="s">
        <v>15</v>
      </c>
      <c r="B42" s="4" t="s">
        <v>16</v>
      </c>
      <c r="C42" s="16">
        <v>10</v>
      </c>
      <c r="D42" s="16">
        <v>5</v>
      </c>
      <c r="E42" s="16">
        <v>8</v>
      </c>
      <c r="F42" s="16">
        <v>3</v>
      </c>
      <c r="G42" s="16">
        <v>3</v>
      </c>
      <c r="H42" s="16">
        <v>4</v>
      </c>
      <c r="I42" s="18">
        <f aca="true" t="shared" si="3" ref="I42:I47">(C42+D42+E42+F42+G42+2*H42)/7</f>
        <v>5.285714285714286</v>
      </c>
    </row>
    <row r="43" spans="1:9" ht="15.75">
      <c r="A43" s="4" t="s">
        <v>17</v>
      </c>
      <c r="B43" s="4" t="s">
        <v>18</v>
      </c>
      <c r="C43" s="16">
        <v>10</v>
      </c>
      <c r="D43" s="16">
        <v>10</v>
      </c>
      <c r="E43" s="16">
        <v>6</v>
      </c>
      <c r="F43" s="16">
        <v>9</v>
      </c>
      <c r="G43" s="16">
        <v>10</v>
      </c>
      <c r="H43" s="16">
        <v>9.5</v>
      </c>
      <c r="I43" s="18">
        <f t="shared" si="3"/>
        <v>9.142857142857142</v>
      </c>
    </row>
    <row r="44" spans="1:9" ht="15.75">
      <c r="A44" s="4" t="s">
        <v>19</v>
      </c>
      <c r="B44" s="4" t="s">
        <v>20</v>
      </c>
      <c r="C44" s="16">
        <v>8</v>
      </c>
      <c r="D44" s="16">
        <v>9</v>
      </c>
      <c r="E44" s="16">
        <v>9</v>
      </c>
      <c r="F44" s="16">
        <v>9</v>
      </c>
      <c r="G44" s="16">
        <v>10</v>
      </c>
      <c r="H44" s="16">
        <v>9</v>
      </c>
      <c r="I44" s="18">
        <f t="shared" si="3"/>
        <v>9</v>
      </c>
    </row>
    <row r="45" spans="1:9" ht="15.75">
      <c r="A45" s="4" t="s">
        <v>21</v>
      </c>
      <c r="B45" s="4" t="s">
        <v>22</v>
      </c>
      <c r="C45" s="16">
        <v>5</v>
      </c>
      <c r="D45" s="16">
        <v>6</v>
      </c>
      <c r="E45" s="16">
        <v>8</v>
      </c>
      <c r="F45" s="16">
        <v>7</v>
      </c>
      <c r="G45" s="16">
        <v>10</v>
      </c>
      <c r="H45" s="16">
        <v>8</v>
      </c>
      <c r="I45" s="18">
        <f t="shared" si="3"/>
        <v>7.428571428571429</v>
      </c>
    </row>
    <row r="46" spans="1:9" ht="15.75">
      <c r="A46" s="4" t="s">
        <v>23</v>
      </c>
      <c r="B46" s="4" t="s">
        <v>24</v>
      </c>
      <c r="C46" s="16">
        <v>10</v>
      </c>
      <c r="D46" s="16">
        <v>10</v>
      </c>
      <c r="E46" s="16">
        <v>10</v>
      </c>
      <c r="F46" s="16">
        <v>9</v>
      </c>
      <c r="G46" s="16">
        <v>9.5</v>
      </c>
      <c r="H46" s="16">
        <v>10</v>
      </c>
      <c r="I46" s="18">
        <f t="shared" si="3"/>
        <v>9.785714285714286</v>
      </c>
    </row>
    <row r="47" spans="1:9" ht="15.75">
      <c r="A47" s="4" t="s">
        <v>25</v>
      </c>
      <c r="B47" s="4" t="s">
        <v>26</v>
      </c>
      <c r="C47" s="16">
        <v>8</v>
      </c>
      <c r="D47" s="16">
        <v>6</v>
      </c>
      <c r="E47" s="16">
        <v>9</v>
      </c>
      <c r="F47" s="16">
        <v>8</v>
      </c>
      <c r="G47" s="16">
        <v>7</v>
      </c>
      <c r="H47" s="16">
        <v>7</v>
      </c>
      <c r="I47" s="18">
        <f t="shared" si="3"/>
        <v>7.428571428571429</v>
      </c>
    </row>
    <row r="48" ht="6.75" customHeight="1"/>
    <row r="49" spans="1:9" ht="18.75">
      <c r="A49" s="25" t="s">
        <v>28</v>
      </c>
      <c r="B49" s="25"/>
      <c r="C49" s="25" t="s">
        <v>8</v>
      </c>
      <c r="D49" s="25"/>
      <c r="E49" s="25"/>
      <c r="F49" s="25"/>
      <c r="G49" s="25"/>
      <c r="H49" s="25"/>
      <c r="I49" s="25"/>
    </row>
    <row r="50" spans="1:9" ht="111">
      <c r="A50" s="14" t="s">
        <v>2</v>
      </c>
      <c r="B50" s="14" t="s">
        <v>3</v>
      </c>
      <c r="C50" s="15" t="s">
        <v>29</v>
      </c>
      <c r="D50" s="15" t="s">
        <v>30</v>
      </c>
      <c r="E50" s="15" t="s">
        <v>31</v>
      </c>
      <c r="F50" s="15" t="s">
        <v>32</v>
      </c>
      <c r="G50" s="15" t="s">
        <v>33</v>
      </c>
      <c r="H50" s="15" t="s">
        <v>34</v>
      </c>
      <c r="I50" s="14" t="s">
        <v>35</v>
      </c>
    </row>
    <row r="51" spans="1:10" ht="15.75">
      <c r="A51" s="4" t="s">
        <v>15</v>
      </c>
      <c r="B51" s="4" t="s">
        <v>16</v>
      </c>
      <c r="C51" s="16">
        <v>10</v>
      </c>
      <c r="D51" s="16">
        <v>10</v>
      </c>
      <c r="E51" s="16">
        <v>10</v>
      </c>
      <c r="F51" s="16">
        <v>8</v>
      </c>
      <c r="G51" s="16">
        <v>9</v>
      </c>
      <c r="H51" s="16">
        <v>8</v>
      </c>
      <c r="I51" s="11">
        <f aca="true" t="shared" si="4" ref="I51:I56">(C51+D51+E51+F51+G51+2*H51)/7</f>
        <v>9</v>
      </c>
      <c r="J51" s="19"/>
    </row>
    <row r="52" spans="1:10" ht="15.75">
      <c r="A52" s="4" t="s">
        <v>17</v>
      </c>
      <c r="B52" s="4" t="s">
        <v>18</v>
      </c>
      <c r="C52" s="16">
        <v>10</v>
      </c>
      <c r="D52" s="16">
        <v>10</v>
      </c>
      <c r="E52" s="16">
        <v>6</v>
      </c>
      <c r="F52" s="16">
        <v>8</v>
      </c>
      <c r="G52" s="16">
        <v>9</v>
      </c>
      <c r="H52" s="16">
        <v>8</v>
      </c>
      <c r="I52" s="11">
        <f t="shared" si="4"/>
        <v>8.428571428571429</v>
      </c>
      <c r="J52" s="19"/>
    </row>
    <row r="53" spans="1:10" ht="15.75">
      <c r="A53" s="4" t="s">
        <v>19</v>
      </c>
      <c r="B53" s="4" t="s">
        <v>20</v>
      </c>
      <c r="C53" s="16">
        <v>9</v>
      </c>
      <c r="D53" s="16">
        <v>10</v>
      </c>
      <c r="E53" s="16">
        <v>9</v>
      </c>
      <c r="F53" s="16">
        <v>9</v>
      </c>
      <c r="G53" s="16">
        <v>9</v>
      </c>
      <c r="H53" s="16">
        <v>9</v>
      </c>
      <c r="I53" s="11">
        <f t="shared" si="4"/>
        <v>9.142857142857142</v>
      </c>
      <c r="J53" s="19"/>
    </row>
    <row r="54" spans="1:10" ht="15.75">
      <c r="A54" s="4" t="s">
        <v>21</v>
      </c>
      <c r="B54" s="4" t="s">
        <v>22</v>
      </c>
      <c r="C54" s="16">
        <v>8</v>
      </c>
      <c r="D54" s="16">
        <v>7</v>
      </c>
      <c r="E54" s="16">
        <v>8</v>
      </c>
      <c r="F54" s="16">
        <v>8</v>
      </c>
      <c r="G54" s="16">
        <v>10</v>
      </c>
      <c r="H54" s="16">
        <v>9</v>
      </c>
      <c r="I54" s="11">
        <f t="shared" si="4"/>
        <v>8.428571428571429</v>
      </c>
      <c r="J54" s="19"/>
    </row>
    <row r="55" spans="1:10" ht="15.75">
      <c r="A55" s="4" t="s">
        <v>23</v>
      </c>
      <c r="B55" s="4" t="s">
        <v>24</v>
      </c>
      <c r="C55" s="16">
        <v>10</v>
      </c>
      <c r="D55" s="16">
        <v>10</v>
      </c>
      <c r="E55" s="16">
        <v>10</v>
      </c>
      <c r="F55" s="16">
        <v>9</v>
      </c>
      <c r="G55" s="16">
        <v>9</v>
      </c>
      <c r="H55" s="16">
        <v>8</v>
      </c>
      <c r="I55" s="11">
        <f t="shared" si="4"/>
        <v>9.142857142857142</v>
      </c>
      <c r="J55" s="19"/>
    </row>
    <row r="56" spans="1:10" ht="15.75">
      <c r="A56" s="4" t="s">
        <v>25</v>
      </c>
      <c r="B56" s="4" t="s">
        <v>26</v>
      </c>
      <c r="C56" s="16">
        <v>9</v>
      </c>
      <c r="D56" s="16">
        <v>9</v>
      </c>
      <c r="E56" s="16">
        <v>7</v>
      </c>
      <c r="F56" s="16">
        <v>9</v>
      </c>
      <c r="G56" s="16">
        <v>9</v>
      </c>
      <c r="H56" s="16">
        <v>8</v>
      </c>
      <c r="I56" s="11">
        <f t="shared" si="4"/>
        <v>8.428571428571429</v>
      </c>
      <c r="J56" s="19"/>
    </row>
    <row r="59" spans="1:9" ht="18.75">
      <c r="A59" s="25" t="s">
        <v>28</v>
      </c>
      <c r="B59" s="25"/>
      <c r="C59" s="25" t="s">
        <v>9</v>
      </c>
      <c r="D59" s="25"/>
      <c r="E59" s="25"/>
      <c r="F59" s="25"/>
      <c r="G59" s="25"/>
      <c r="H59" s="25"/>
      <c r="I59" s="25"/>
    </row>
    <row r="60" spans="1:9" ht="111">
      <c r="A60" s="14" t="s">
        <v>2</v>
      </c>
      <c r="B60" s="14" t="s">
        <v>3</v>
      </c>
      <c r="C60" s="15" t="s">
        <v>29</v>
      </c>
      <c r="D60" s="15" t="s">
        <v>30</v>
      </c>
      <c r="E60" s="15" t="s">
        <v>31</v>
      </c>
      <c r="F60" s="15" t="s">
        <v>32</v>
      </c>
      <c r="G60" s="15" t="s">
        <v>33</v>
      </c>
      <c r="H60" s="15" t="s">
        <v>34</v>
      </c>
      <c r="I60" s="14" t="s">
        <v>35</v>
      </c>
    </row>
    <row r="61" spans="1:9" ht="15.75">
      <c r="A61" s="4" t="s">
        <v>15</v>
      </c>
      <c r="B61" s="4" t="s">
        <v>16</v>
      </c>
      <c r="C61" s="16">
        <v>8</v>
      </c>
      <c r="D61" s="16">
        <v>9</v>
      </c>
      <c r="E61" s="16">
        <v>9</v>
      </c>
      <c r="F61" s="16">
        <v>9</v>
      </c>
      <c r="G61" s="16">
        <v>8</v>
      </c>
      <c r="H61" s="16">
        <v>8</v>
      </c>
      <c r="I61" s="11">
        <f aca="true" t="shared" si="5" ref="I61:I66">(C61+D61+E61+F61+G61+2*H61)/7</f>
        <v>8.428571428571429</v>
      </c>
    </row>
    <row r="62" spans="1:9" ht="15.75">
      <c r="A62" s="4" t="s">
        <v>17</v>
      </c>
      <c r="B62" s="4" t="s">
        <v>18</v>
      </c>
      <c r="C62" s="16">
        <v>8</v>
      </c>
      <c r="D62" s="16">
        <v>10</v>
      </c>
      <c r="E62" s="16">
        <v>9</v>
      </c>
      <c r="F62" s="16">
        <v>9</v>
      </c>
      <c r="G62" s="16">
        <v>8</v>
      </c>
      <c r="H62" s="16">
        <v>8</v>
      </c>
      <c r="I62" s="11">
        <f t="shared" si="5"/>
        <v>8.571428571428571</v>
      </c>
    </row>
    <row r="63" spans="1:9" ht="15.75">
      <c r="A63" s="4" t="s">
        <v>19</v>
      </c>
      <c r="B63" s="4" t="s">
        <v>20</v>
      </c>
      <c r="C63" s="16">
        <v>5</v>
      </c>
      <c r="D63" s="16">
        <v>6</v>
      </c>
      <c r="E63" s="16">
        <v>5</v>
      </c>
      <c r="F63" s="16">
        <v>6</v>
      </c>
      <c r="G63" s="16">
        <v>7</v>
      </c>
      <c r="H63" s="16">
        <v>5</v>
      </c>
      <c r="I63" s="11">
        <f t="shared" si="5"/>
        <v>5.571428571428571</v>
      </c>
    </row>
    <row r="64" spans="1:9" ht="15.75">
      <c r="A64" s="4" t="s">
        <v>21</v>
      </c>
      <c r="B64" s="4" t="s">
        <v>22</v>
      </c>
      <c r="C64" s="16">
        <v>4</v>
      </c>
      <c r="D64" s="16">
        <v>3</v>
      </c>
      <c r="E64" s="16">
        <v>3</v>
      </c>
      <c r="F64" s="16">
        <v>3</v>
      </c>
      <c r="G64" s="16">
        <v>9</v>
      </c>
      <c r="H64" s="16">
        <v>4</v>
      </c>
      <c r="I64" s="11">
        <f t="shared" si="5"/>
        <v>4.285714285714286</v>
      </c>
    </row>
    <row r="65" spans="1:9" ht="15.75">
      <c r="A65" s="4" t="s">
        <v>23</v>
      </c>
      <c r="B65" s="4" t="s">
        <v>24</v>
      </c>
      <c r="C65" s="16">
        <v>8</v>
      </c>
      <c r="D65" s="16">
        <v>9</v>
      </c>
      <c r="E65" s="16">
        <v>10</v>
      </c>
      <c r="F65" s="16">
        <v>9</v>
      </c>
      <c r="G65" s="16">
        <v>7</v>
      </c>
      <c r="H65" s="16">
        <v>8</v>
      </c>
      <c r="I65" s="11">
        <f t="shared" si="5"/>
        <v>8.428571428571429</v>
      </c>
    </row>
    <row r="66" spans="1:9" ht="15.75">
      <c r="A66" s="4" t="s">
        <v>25</v>
      </c>
      <c r="B66" s="4" t="s">
        <v>26</v>
      </c>
      <c r="C66" s="16">
        <v>6</v>
      </c>
      <c r="D66" s="16">
        <v>7</v>
      </c>
      <c r="E66" s="16">
        <v>4</v>
      </c>
      <c r="F66" s="16">
        <v>7</v>
      </c>
      <c r="G66" s="16">
        <v>8</v>
      </c>
      <c r="H66" s="16">
        <v>6</v>
      </c>
      <c r="I66" s="11">
        <f t="shared" si="5"/>
        <v>6.285714285714286</v>
      </c>
    </row>
    <row r="67" spans="1:9" ht="15.75">
      <c r="A67" s="23"/>
      <c r="B67" s="23"/>
      <c r="C67" s="23"/>
      <c r="D67" s="23"/>
      <c r="E67" s="23"/>
      <c r="F67" s="23"/>
      <c r="G67" s="23"/>
      <c r="H67" s="23"/>
      <c r="I67" s="23"/>
    </row>
    <row r="68" ht="15.75">
      <c r="A68" s="19"/>
    </row>
    <row r="70" spans="1:9" ht="18.75">
      <c r="A70" s="25" t="s">
        <v>28</v>
      </c>
      <c r="B70" s="25"/>
      <c r="C70" s="25" t="s">
        <v>10</v>
      </c>
      <c r="D70" s="25"/>
      <c r="E70" s="25"/>
      <c r="F70" s="25"/>
      <c r="G70" s="25"/>
      <c r="H70" s="25"/>
      <c r="I70" s="25"/>
    </row>
    <row r="71" spans="1:9" ht="111">
      <c r="A71" s="14" t="s">
        <v>2</v>
      </c>
      <c r="B71" s="14" t="s">
        <v>3</v>
      </c>
      <c r="C71" s="15" t="s">
        <v>29</v>
      </c>
      <c r="D71" s="15" t="s">
        <v>30</v>
      </c>
      <c r="E71" s="15" t="s">
        <v>31</v>
      </c>
      <c r="F71" s="15" t="s">
        <v>32</v>
      </c>
      <c r="G71" s="15" t="s">
        <v>33</v>
      </c>
      <c r="H71" s="15" t="s">
        <v>34</v>
      </c>
      <c r="I71" s="14" t="s">
        <v>35</v>
      </c>
    </row>
    <row r="72" spans="1:10" ht="15.75">
      <c r="A72" s="4" t="s">
        <v>15</v>
      </c>
      <c r="B72" s="4" t="s">
        <v>16</v>
      </c>
      <c r="C72" s="16">
        <v>8</v>
      </c>
      <c r="D72" s="16">
        <v>7</v>
      </c>
      <c r="E72" s="16">
        <v>9</v>
      </c>
      <c r="F72" s="16">
        <v>8</v>
      </c>
      <c r="G72" s="16">
        <v>9</v>
      </c>
      <c r="H72" s="16">
        <v>8</v>
      </c>
      <c r="I72" s="11">
        <f aca="true" t="shared" si="6" ref="I72:I77">(C72+D72+E72+F72+G72+2*H72)/7</f>
        <v>8.142857142857142</v>
      </c>
      <c r="J72" s="19"/>
    </row>
    <row r="73" spans="1:10" ht="15.75">
      <c r="A73" s="4" t="s">
        <v>17</v>
      </c>
      <c r="B73" s="4" t="s">
        <v>18</v>
      </c>
      <c r="C73" s="16">
        <v>8</v>
      </c>
      <c r="D73" s="16">
        <v>8</v>
      </c>
      <c r="E73" s="16">
        <v>9</v>
      </c>
      <c r="F73" s="16">
        <v>7</v>
      </c>
      <c r="G73" s="16">
        <v>8</v>
      </c>
      <c r="H73" s="16">
        <v>7</v>
      </c>
      <c r="I73" s="11">
        <f t="shared" si="6"/>
        <v>7.714285714285714</v>
      </c>
      <c r="J73" s="19"/>
    </row>
    <row r="74" spans="1:10" ht="15.75">
      <c r="A74" s="4" t="s">
        <v>19</v>
      </c>
      <c r="B74" s="4" t="s">
        <v>20</v>
      </c>
      <c r="C74" s="16">
        <v>5</v>
      </c>
      <c r="D74" s="16">
        <v>7</v>
      </c>
      <c r="E74" s="16">
        <v>7</v>
      </c>
      <c r="F74" s="16">
        <v>5</v>
      </c>
      <c r="G74" s="16">
        <v>8</v>
      </c>
      <c r="H74" s="16">
        <v>5</v>
      </c>
      <c r="I74" s="11">
        <f t="shared" si="6"/>
        <v>6</v>
      </c>
      <c r="J74" s="19"/>
    </row>
    <row r="75" spans="1:10" ht="15.75">
      <c r="A75" s="4" t="s">
        <v>21</v>
      </c>
      <c r="B75" s="4" t="s">
        <v>22</v>
      </c>
      <c r="C75" s="16">
        <v>4</v>
      </c>
      <c r="D75" s="16">
        <v>3</v>
      </c>
      <c r="E75" s="16">
        <v>4</v>
      </c>
      <c r="F75" s="16">
        <v>3</v>
      </c>
      <c r="G75" s="16">
        <v>9</v>
      </c>
      <c r="H75" s="16">
        <v>2</v>
      </c>
      <c r="I75" s="11">
        <f t="shared" si="6"/>
        <v>3.857142857142857</v>
      </c>
      <c r="J75" s="19"/>
    </row>
    <row r="76" spans="1:10" ht="15.75">
      <c r="A76" s="4" t="s">
        <v>23</v>
      </c>
      <c r="B76" s="4" t="s">
        <v>24</v>
      </c>
      <c r="C76" s="16">
        <v>8</v>
      </c>
      <c r="D76" s="16">
        <v>8</v>
      </c>
      <c r="E76" s="16">
        <v>8</v>
      </c>
      <c r="F76" s="16">
        <v>8</v>
      </c>
      <c r="G76" s="16">
        <v>7</v>
      </c>
      <c r="H76" s="16">
        <v>7</v>
      </c>
      <c r="I76" s="11">
        <f t="shared" si="6"/>
        <v>7.571428571428571</v>
      </c>
      <c r="J76" s="19"/>
    </row>
    <row r="77" spans="1:10" ht="15.75">
      <c r="A77" s="4" t="s">
        <v>25</v>
      </c>
      <c r="B77" s="4" t="s">
        <v>26</v>
      </c>
      <c r="C77" s="16">
        <v>5</v>
      </c>
      <c r="D77" s="16">
        <v>2</v>
      </c>
      <c r="E77" s="16">
        <v>7</v>
      </c>
      <c r="F77" s="16">
        <v>1</v>
      </c>
      <c r="G77" s="16">
        <v>8</v>
      </c>
      <c r="H77" s="16">
        <v>2</v>
      </c>
      <c r="I77" s="11">
        <f t="shared" si="6"/>
        <v>3.857142857142857</v>
      </c>
      <c r="J77" s="19"/>
    </row>
    <row r="78" spans="1:10" ht="15.75">
      <c r="A78" s="24"/>
      <c r="B78" s="24"/>
      <c r="C78" s="24"/>
      <c r="D78" s="24"/>
      <c r="E78" s="24"/>
      <c r="F78" s="24"/>
      <c r="G78" s="24"/>
      <c r="H78" s="24"/>
      <c r="I78" s="24"/>
      <c r="J78" s="19"/>
    </row>
    <row r="88" spans="1:9" ht="18.75">
      <c r="A88" s="25" t="s">
        <v>28</v>
      </c>
      <c r="B88" s="25"/>
      <c r="C88" s="25" t="s">
        <v>11</v>
      </c>
      <c r="D88" s="25"/>
      <c r="E88" s="25"/>
      <c r="F88" s="25"/>
      <c r="G88" s="25"/>
      <c r="H88" s="25"/>
      <c r="I88" s="25"/>
    </row>
    <row r="89" spans="1:9" ht="111">
      <c r="A89" s="14" t="s">
        <v>2</v>
      </c>
      <c r="B89" s="14" t="s">
        <v>3</v>
      </c>
      <c r="C89" s="15" t="s">
        <v>29</v>
      </c>
      <c r="D89" s="15" t="s">
        <v>30</v>
      </c>
      <c r="E89" s="15" t="s">
        <v>31</v>
      </c>
      <c r="F89" s="15" t="s">
        <v>32</v>
      </c>
      <c r="G89" s="15" t="s">
        <v>33</v>
      </c>
      <c r="H89" s="15" t="s">
        <v>34</v>
      </c>
      <c r="I89" s="14" t="s">
        <v>35</v>
      </c>
    </row>
    <row r="90" spans="1:9" ht="15.75">
      <c r="A90" s="4" t="s">
        <v>15</v>
      </c>
      <c r="B90" s="4" t="s">
        <v>16</v>
      </c>
      <c r="C90" s="16"/>
      <c r="D90" s="16"/>
      <c r="E90" s="16"/>
      <c r="F90" s="16"/>
      <c r="G90" s="16"/>
      <c r="H90" s="16"/>
      <c r="I90" s="11">
        <f aca="true" t="shared" si="7" ref="I90:I95">(C90+D90+E90+F90+G90+2*H90)/7</f>
        <v>0</v>
      </c>
    </row>
    <row r="91" spans="1:9" ht="15.75">
      <c r="A91" s="4" t="s">
        <v>17</v>
      </c>
      <c r="B91" s="4" t="s">
        <v>18</v>
      </c>
      <c r="C91" s="16">
        <v>9</v>
      </c>
      <c r="D91" s="16">
        <v>9</v>
      </c>
      <c r="E91" s="16">
        <v>8</v>
      </c>
      <c r="F91" s="16">
        <v>5</v>
      </c>
      <c r="G91" s="16">
        <v>9</v>
      </c>
      <c r="H91" s="16">
        <v>1</v>
      </c>
      <c r="I91" s="11">
        <f t="shared" si="7"/>
        <v>6</v>
      </c>
    </row>
    <row r="92" spans="1:9" ht="15.75">
      <c r="A92" s="4" t="s">
        <v>19</v>
      </c>
      <c r="B92" s="4" t="s">
        <v>20</v>
      </c>
      <c r="C92" s="16"/>
      <c r="D92" s="16"/>
      <c r="E92" s="16"/>
      <c r="F92" s="16"/>
      <c r="G92" s="16"/>
      <c r="H92" s="16"/>
      <c r="I92" s="11">
        <f t="shared" si="7"/>
        <v>0</v>
      </c>
    </row>
    <row r="93" spans="1:9" ht="15.75">
      <c r="A93" s="4" t="s">
        <v>21</v>
      </c>
      <c r="B93" s="4" t="s">
        <v>22</v>
      </c>
      <c r="C93" s="16"/>
      <c r="D93" s="16"/>
      <c r="E93" s="16"/>
      <c r="F93" s="16"/>
      <c r="G93" s="16"/>
      <c r="H93" s="16"/>
      <c r="I93" s="11">
        <f t="shared" si="7"/>
        <v>0</v>
      </c>
    </row>
    <row r="94" spans="1:9" ht="15.75">
      <c r="A94" s="4" t="s">
        <v>23</v>
      </c>
      <c r="B94" s="4" t="s">
        <v>24</v>
      </c>
      <c r="C94" s="16"/>
      <c r="D94" s="16"/>
      <c r="E94" s="16"/>
      <c r="F94" s="16"/>
      <c r="G94" s="16"/>
      <c r="H94" s="16"/>
      <c r="I94" s="11">
        <f t="shared" si="7"/>
        <v>0</v>
      </c>
    </row>
    <row r="95" spans="1:9" ht="15.75">
      <c r="A95" s="4" t="s">
        <v>25</v>
      </c>
      <c r="B95" s="4" t="s">
        <v>26</v>
      </c>
      <c r="C95" s="16"/>
      <c r="D95" s="16"/>
      <c r="E95" s="16"/>
      <c r="F95" s="16"/>
      <c r="G95" s="16"/>
      <c r="H95" s="16"/>
      <c r="I95" s="11">
        <f t="shared" si="7"/>
        <v>0</v>
      </c>
    </row>
    <row r="98" spans="1:9" ht="18.75">
      <c r="A98" s="25" t="s">
        <v>28</v>
      </c>
      <c r="B98" s="25"/>
      <c r="C98" s="25" t="s">
        <v>12</v>
      </c>
      <c r="D98" s="25"/>
      <c r="E98" s="25"/>
      <c r="F98" s="25"/>
      <c r="G98" s="25"/>
      <c r="H98" s="25"/>
      <c r="I98" s="25"/>
    </row>
    <row r="99" spans="1:9" ht="111">
      <c r="A99" s="14" t="s">
        <v>2</v>
      </c>
      <c r="B99" s="14" t="s">
        <v>3</v>
      </c>
      <c r="C99" s="15" t="s">
        <v>29</v>
      </c>
      <c r="D99" s="15" t="s">
        <v>30</v>
      </c>
      <c r="E99" s="15" t="s">
        <v>31</v>
      </c>
      <c r="F99" s="15" t="s">
        <v>32</v>
      </c>
      <c r="G99" s="15" t="s">
        <v>33</v>
      </c>
      <c r="H99" s="15" t="s">
        <v>34</v>
      </c>
      <c r="I99" s="14" t="s">
        <v>35</v>
      </c>
    </row>
    <row r="100" spans="1:9" ht="15.75">
      <c r="A100" s="4" t="s">
        <v>15</v>
      </c>
      <c r="B100" s="4" t="s">
        <v>16</v>
      </c>
      <c r="C100" s="16">
        <v>9</v>
      </c>
      <c r="D100" s="16">
        <v>8</v>
      </c>
      <c r="E100" s="16">
        <v>4</v>
      </c>
      <c r="F100" s="16">
        <v>0.5</v>
      </c>
      <c r="G100" s="16">
        <v>7</v>
      </c>
      <c r="H100" s="16">
        <v>5</v>
      </c>
      <c r="I100" s="16">
        <f aca="true" t="shared" si="8" ref="I100:I105">(C100+D100+E100+F100+G100+2*H100)/7</f>
        <v>5.5</v>
      </c>
    </row>
    <row r="101" spans="1:9" ht="15.75">
      <c r="A101" s="4" t="s">
        <v>17</v>
      </c>
      <c r="B101" s="4" t="s">
        <v>18</v>
      </c>
      <c r="C101" s="16">
        <v>9.5</v>
      </c>
      <c r="D101" s="16">
        <v>9.5</v>
      </c>
      <c r="E101" s="16">
        <v>4.5</v>
      </c>
      <c r="F101" s="16">
        <v>9.5</v>
      </c>
      <c r="G101" s="16">
        <v>10</v>
      </c>
      <c r="H101" s="16">
        <v>10</v>
      </c>
      <c r="I101" s="16">
        <f t="shared" si="8"/>
        <v>9</v>
      </c>
    </row>
    <row r="102" spans="1:9" ht="15.75">
      <c r="A102" s="4" t="s">
        <v>19</v>
      </c>
      <c r="B102" s="4" t="s">
        <v>20</v>
      </c>
      <c r="C102" s="16">
        <v>7</v>
      </c>
      <c r="D102" s="16">
        <v>8</v>
      </c>
      <c r="E102" s="16">
        <v>9</v>
      </c>
      <c r="F102" s="16">
        <v>9</v>
      </c>
      <c r="G102" s="16">
        <v>10</v>
      </c>
      <c r="H102" s="16">
        <v>10</v>
      </c>
      <c r="I102" s="16">
        <f t="shared" si="8"/>
        <v>9</v>
      </c>
    </row>
    <row r="103" spans="1:9" ht="15.75">
      <c r="A103" s="4" t="s">
        <v>21</v>
      </c>
      <c r="B103" s="4" t="s">
        <v>22</v>
      </c>
      <c r="C103" s="16">
        <v>2.5</v>
      </c>
      <c r="D103" s="16">
        <v>5</v>
      </c>
      <c r="E103" s="16">
        <v>7</v>
      </c>
      <c r="F103" s="16">
        <v>8</v>
      </c>
      <c r="G103" s="16">
        <v>9</v>
      </c>
      <c r="H103" s="16">
        <v>7</v>
      </c>
      <c r="I103" s="16">
        <f t="shared" si="8"/>
        <v>6.5</v>
      </c>
    </row>
    <row r="104" spans="1:9" ht="15.75">
      <c r="A104" s="4" t="s">
        <v>23</v>
      </c>
      <c r="B104" s="4" t="s">
        <v>24</v>
      </c>
      <c r="C104" s="16">
        <v>8.5</v>
      </c>
      <c r="D104" s="16">
        <v>10</v>
      </c>
      <c r="E104" s="16">
        <v>8.5</v>
      </c>
      <c r="F104" s="16">
        <v>9.5</v>
      </c>
      <c r="G104" s="16">
        <v>10</v>
      </c>
      <c r="H104" s="16">
        <v>10</v>
      </c>
      <c r="I104" s="16">
        <f t="shared" si="8"/>
        <v>9.5</v>
      </c>
    </row>
    <row r="105" spans="1:9" ht="15.75">
      <c r="A105" s="4" t="s">
        <v>25</v>
      </c>
      <c r="B105" s="4" t="s">
        <v>26</v>
      </c>
      <c r="C105" s="16">
        <v>8.5</v>
      </c>
      <c r="D105" s="16">
        <v>10</v>
      </c>
      <c r="E105" s="16">
        <v>8</v>
      </c>
      <c r="F105" s="16">
        <v>10</v>
      </c>
      <c r="G105" s="16">
        <v>10</v>
      </c>
      <c r="H105" s="16">
        <v>10</v>
      </c>
      <c r="I105" s="16">
        <f t="shared" si="8"/>
        <v>9.5</v>
      </c>
    </row>
  </sheetData>
  <sheetProtection/>
  <mergeCells count="21">
    <mergeCell ref="A1:I1"/>
    <mergeCell ref="A4:B4"/>
    <mergeCell ref="C4:I4"/>
    <mergeCell ref="A14:B14"/>
    <mergeCell ref="C14:I14"/>
    <mergeCell ref="A31:B31"/>
    <mergeCell ref="C31:I31"/>
    <mergeCell ref="A98:B98"/>
    <mergeCell ref="C98:I98"/>
    <mergeCell ref="A40:B40"/>
    <mergeCell ref="C40:I40"/>
    <mergeCell ref="A49:B49"/>
    <mergeCell ref="C49:I49"/>
    <mergeCell ref="A59:B59"/>
    <mergeCell ref="C59:I59"/>
    <mergeCell ref="A67:I67"/>
    <mergeCell ref="A78:I78"/>
    <mergeCell ref="A70:B70"/>
    <mergeCell ref="C70:I70"/>
    <mergeCell ref="A88:B88"/>
    <mergeCell ref="C88:I88"/>
  </mergeCells>
  <printOptions/>
  <pageMargins left="0.7874015748031497" right="0.7874015748031497" top="1.062992125984252" bottom="1.062992125984252" header="0.5118110236220472" footer="0.5118110236220472"/>
  <pageSetup fitToHeight="0" horizontalDpi="600" verticalDpi="6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Kališ Ondřej Ing.</cp:lastModifiedBy>
  <cp:lastPrinted>2016-10-21T11:40:39Z</cp:lastPrinted>
  <dcterms:modified xsi:type="dcterms:W3CDTF">2016-10-21T11:40:43Z</dcterms:modified>
  <cp:category/>
  <cp:version/>
  <cp:contentType/>
  <cp:contentStatus/>
</cp:coreProperties>
</file>